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1. Energiebalans" sheetId="1" r:id="rId1"/>
  </sheets>
  <definedNames/>
  <calcPr fullCalcOnLoad="1"/>
</workbook>
</file>

<file path=xl/comments1.xml><?xml version="1.0" encoding="utf-8"?>
<comments xmlns="http://schemas.openxmlformats.org/spreadsheetml/2006/main">
  <authors>
    <author>Henk Daleman</author>
  </authors>
  <commentList>
    <comment ref="B69" authorId="0">
      <text>
        <r>
          <rPr>
            <b/>
            <sz val="8"/>
            <rFont val="Tahoma"/>
            <family val="2"/>
          </rPr>
          <t>Henk Daleman: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<sst xmlns="http://schemas.openxmlformats.org/spreadsheetml/2006/main" count="105" uniqueCount="90">
  <si>
    <t>Berekening energiebalans</t>
  </si>
  <si>
    <t>Verbruiker</t>
  </si>
  <si>
    <t>Stroom</t>
  </si>
  <si>
    <t>Gebruikstijd (uren)</t>
  </si>
  <si>
    <t>Verbruik (Ah)</t>
  </si>
  <si>
    <t>Ampere</t>
  </si>
  <si>
    <t>Stil</t>
  </si>
  <si>
    <t>Rijdend</t>
  </si>
  <si>
    <t>1.</t>
  </si>
  <si>
    <t>Airco</t>
  </si>
  <si>
    <t>2.</t>
  </si>
  <si>
    <t>Waterpomp</t>
  </si>
  <si>
    <t>3.</t>
  </si>
  <si>
    <t>Lampen</t>
  </si>
  <si>
    <t>4.</t>
  </si>
  <si>
    <t>Radio</t>
  </si>
  <si>
    <t>5.</t>
  </si>
  <si>
    <t>Tv</t>
  </si>
  <si>
    <t>6.</t>
  </si>
  <si>
    <t>Waterkoker</t>
  </si>
  <si>
    <t>7.</t>
  </si>
  <si>
    <t>Koffiezetapp.</t>
  </si>
  <si>
    <t>8.</t>
  </si>
  <si>
    <t>9.</t>
  </si>
  <si>
    <t>10.</t>
  </si>
  <si>
    <t>11.</t>
  </si>
  <si>
    <t>12.</t>
  </si>
  <si>
    <t>13.</t>
  </si>
  <si>
    <t>14.</t>
  </si>
  <si>
    <t>15.</t>
  </si>
  <si>
    <t>Totaal</t>
  </si>
  <si>
    <t>Leverancier</t>
  </si>
  <si>
    <t>Werkingsduur (uur)</t>
  </si>
  <si>
    <t>Opbrengst (Ah)</t>
  </si>
  <si>
    <t>Motordynamo</t>
  </si>
  <si>
    <t>Zonnestroom</t>
  </si>
  <si>
    <t>Aggregaat</t>
  </si>
  <si>
    <t>Totaal Ah</t>
  </si>
  <si>
    <t>Vergelijk resultaat</t>
  </si>
  <si>
    <t>Het verbruik is</t>
  </si>
  <si>
    <t>De opbrengst is</t>
  </si>
  <si>
    <t>Ah</t>
  </si>
  <si>
    <t>Opbrengst en verbruik moeten met elkaar in balans zijn. Wanneer het verbruik hoger is</t>
  </si>
  <si>
    <t>dan de opbrengst is de energiebalans niet in orde. Er zal dan gekozen moeten worden</t>
  </si>
  <si>
    <t xml:space="preserve">voor alternatieven. Met het tabel Leverancier kan worden berekend welke aanvulling er </t>
  </si>
  <si>
    <t>nodig is. Vooraf bepalen wat de verbruikers leveren.</t>
  </si>
  <si>
    <t>Het dagelijks verbruik is:</t>
  </si>
  <si>
    <t>Dit is de netto capaciteit, het minimale vermogen van de accu</t>
  </si>
  <si>
    <t>Kies een accu met een grotere capaciteit om ook reserve capaciteit te hebben. Deze</t>
  </si>
  <si>
    <t>Capaciteit accu</t>
  </si>
  <si>
    <t>95 Ah</t>
  </si>
  <si>
    <t>120 Ah</t>
  </si>
  <si>
    <t>150 Ah</t>
  </si>
  <si>
    <t>200 Ah</t>
  </si>
  <si>
    <t>Stroomverbruik</t>
  </si>
  <si>
    <t>Laadstroom</t>
  </si>
  <si>
    <t>Laadtijd</t>
  </si>
  <si>
    <t>48 Ah</t>
  </si>
  <si>
    <t>9,5 A</t>
  </si>
  <si>
    <t>5 uur</t>
  </si>
  <si>
    <t xml:space="preserve">  48 Ah</t>
  </si>
  <si>
    <t xml:space="preserve">  20 A</t>
  </si>
  <si>
    <t xml:space="preserve">  15 A</t>
  </si>
  <si>
    <t xml:space="preserve">  12 A</t>
  </si>
  <si>
    <t xml:space="preserve">  4 uur</t>
  </si>
  <si>
    <t xml:space="preserve">  3,2 uur</t>
  </si>
  <si>
    <t xml:space="preserve">  2,4 uur</t>
  </si>
  <si>
    <t>biedt bovendien bescherming tegen diepe ontlading. Een ander voordeel is dat een</t>
  </si>
  <si>
    <t>accu met grotere capaciteit sneller zijn verbruik zal aanvullen.</t>
  </si>
  <si>
    <t xml:space="preserve">Zijn gegevens met </t>
  </si>
  <si>
    <t>elkaar in balans?</t>
  </si>
  <si>
    <t xml:space="preserve">accucapaciteit minimaal nodig is. Het rose deel is het invulscherm. U kunt gegevens </t>
  </si>
  <si>
    <t xml:space="preserve">verwijderen en toevoegen. Het licht- en donkergroen zijn berekende gegevens. </t>
  </si>
  <si>
    <t>Opmerking. Voor een exacte berekening en keuze stroomleveranciers neemt u contact</t>
  </si>
  <si>
    <t>en de toelevering van energie in balans zijn. Bovendien kunt u berekenen welke</t>
  </si>
  <si>
    <t>op met de installateur en/of leverancier.</t>
  </si>
  <si>
    <r>
      <t xml:space="preserve">Benodigde accucapaciteit </t>
    </r>
    <r>
      <rPr>
        <sz val="12"/>
        <color indexed="9"/>
        <rFont val="Arial"/>
        <family val="2"/>
      </rPr>
      <t>(</t>
    </r>
    <r>
      <rPr>
        <sz val="10"/>
        <color indexed="9"/>
        <rFont val="Arial"/>
        <family val="2"/>
      </rPr>
      <t>de uitkomsten worden automatisch berekend)</t>
    </r>
  </si>
  <si>
    <t>De hedendaagse dynamo's leveren bij een motortoerental van 2000 omw/min. het volle</t>
  </si>
  <si>
    <t>Tabel 1</t>
  </si>
  <si>
    <t>Tabel 2</t>
  </si>
  <si>
    <t xml:space="preserve">De uitkomst en vergelijking leest u in tabel 2. De gegevens moeten met elkaar in balans </t>
  </si>
  <si>
    <t>zijn.</t>
  </si>
  <si>
    <t>Deze rekenmodule is een hulpmiddel voor het berekenen of het verbruik van energie</t>
  </si>
  <si>
    <t>vermogen. Een 90 A dynamo levert ca 90 A. Schat de opbrengst van de energiebronnen</t>
  </si>
  <si>
    <t>niet maximaal in. In tabel 1 geeft u in het rose invulscherm aan hoeveel stroom een</t>
  </si>
  <si>
    <t>leverancier levert en hoeveel werkingstijd nodig voor voldoende opbrengst.</t>
  </si>
  <si>
    <t>Advies: de mnimale capaciteit van de accu moet zijn:</t>
  </si>
  <si>
    <t>Samensteller: Henk Daleman</t>
  </si>
  <si>
    <t>NKC. Alle rechten voorbehouden</t>
  </si>
  <si>
    <t>Koelkast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</si>
</sst>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;[Red]0.00"/>
  </numFmts>
  <fonts count="48">
    <font>
      <sz val="10"/>
      <name val="Arial"/>
      <family val="0"/>
    </font>
    <font>
      <sz val="9"/>
      <color indexed="8"/>
      <name val="Verdana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A7D00"/>
      <name val="Verdana"/>
      <family val="2"/>
    </font>
    <font>
      <sz val="9"/>
      <color rgb="FF006100"/>
      <name val="Verdana"/>
      <family val="2"/>
    </font>
    <font>
      <sz val="9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9"/>
      <color theme="1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sz val="9"/>
      <color rgb="FFFF0000"/>
      <name val="Verdana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2A4A7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ck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ck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34" borderId="15" xfId="0" applyFont="1" applyFill="1" applyBorder="1" applyAlignment="1">
      <alignment/>
    </xf>
    <xf numFmtId="0" fontId="2" fillId="33" borderId="0" xfId="0" applyFont="1" applyFill="1" applyAlignment="1">
      <alignment/>
    </xf>
    <xf numFmtId="172" fontId="3" fillId="34" borderId="15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5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2" fillId="33" borderId="2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9" fontId="0" fillId="36" borderId="0" xfId="0" applyNumberForma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3" fillId="37" borderId="0" xfId="0" applyFont="1" applyFill="1" applyBorder="1" applyAlignment="1">
      <alignment/>
    </xf>
    <xf numFmtId="0" fontId="44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0" fillId="33" borderId="0" xfId="0" applyFont="1" applyFill="1" applyAlignment="1">
      <alignment/>
    </xf>
    <xf numFmtId="0" fontId="45" fillId="37" borderId="0" xfId="0" applyFont="1" applyFill="1" applyAlignment="1">
      <alignment/>
    </xf>
    <xf numFmtId="0" fontId="46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15" xfId="0" applyFont="1" applyFill="1" applyBorder="1" applyAlignment="1">
      <alignment/>
    </xf>
    <xf numFmtId="0" fontId="0" fillId="38" borderId="15" xfId="0" applyFill="1" applyBorder="1" applyAlignment="1">
      <alignment/>
    </xf>
    <xf numFmtId="0" fontId="3" fillId="38" borderId="26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0" fillId="39" borderId="15" xfId="0" applyFill="1" applyBorder="1" applyAlignment="1">
      <alignment/>
    </xf>
    <xf numFmtId="0" fontId="3" fillId="39" borderId="26" xfId="0" applyFont="1" applyFill="1" applyBorder="1" applyAlignment="1">
      <alignment/>
    </xf>
    <xf numFmtId="0" fontId="45" fillId="37" borderId="0" xfId="0" applyFont="1" applyFill="1" applyBorder="1" applyAlignment="1">
      <alignment/>
    </xf>
    <xf numFmtId="0" fontId="0" fillId="39" borderId="22" xfId="0" applyFill="1" applyBorder="1" applyAlignment="1">
      <alignment/>
    </xf>
    <xf numFmtId="0" fontId="0" fillId="38" borderId="2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6</xdr:row>
      <xdr:rowOff>114300</xdr:rowOff>
    </xdr:to>
    <xdr:pic>
      <xdr:nvPicPr>
        <xdr:cNvPr id="1" name="Afbeelding 4" descr="NKC logo aangepa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054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pane ySplit="6" topLeftCell="A22" activePane="bottomLeft" state="frozen"/>
      <selection pane="topLeft" activeCell="A1" sqref="A1"/>
      <selection pane="bottomLeft" activeCell="D52" sqref="D52"/>
    </sheetView>
  </sheetViews>
  <sheetFormatPr defaultColWidth="9.140625" defaultRowHeight="12.75"/>
  <sheetData>
    <row r="1" ht="12.75">
      <c r="J1" s="45"/>
    </row>
    <row r="2" ht="12.75">
      <c r="J2" s="45"/>
    </row>
    <row r="3" ht="12.75">
      <c r="J3" s="45"/>
    </row>
    <row r="4" ht="12.75">
      <c r="J4" s="45"/>
    </row>
    <row r="5" ht="12.75">
      <c r="J5" s="45"/>
    </row>
    <row r="6" ht="66" customHeight="1">
      <c r="J6" s="45"/>
    </row>
    <row r="7" spans="1:10" ht="12.7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2.7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ht="12.75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ht="15.75">
      <c r="A10" s="45"/>
      <c r="B10" s="48" t="s">
        <v>0</v>
      </c>
      <c r="C10" s="49"/>
      <c r="D10" s="49"/>
      <c r="E10" s="45"/>
      <c r="F10" s="45"/>
      <c r="G10" s="45"/>
      <c r="H10" s="45"/>
      <c r="I10" s="45"/>
      <c r="J10" s="45"/>
    </row>
    <row r="11" spans="1:10" ht="12.75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2.75">
      <c r="A12" s="45"/>
      <c r="B12" s="42" t="s">
        <v>82</v>
      </c>
      <c r="C12" s="25"/>
      <c r="D12" s="25"/>
      <c r="E12" s="25"/>
      <c r="F12" s="25"/>
      <c r="G12" s="25"/>
      <c r="H12" s="25"/>
      <c r="I12" s="30"/>
      <c r="J12" s="45"/>
    </row>
    <row r="13" spans="1:10" ht="12.75">
      <c r="A13" s="45"/>
      <c r="B13" s="43" t="s">
        <v>74</v>
      </c>
      <c r="C13" s="26"/>
      <c r="D13" s="26"/>
      <c r="E13" s="26"/>
      <c r="F13" s="26"/>
      <c r="G13" s="26"/>
      <c r="H13" s="26"/>
      <c r="I13" s="27"/>
      <c r="J13" s="45"/>
    </row>
    <row r="14" spans="1:10" ht="12.75">
      <c r="A14" s="45"/>
      <c r="B14" s="43" t="s">
        <v>71</v>
      </c>
      <c r="C14" s="26"/>
      <c r="D14" s="26"/>
      <c r="E14" s="26"/>
      <c r="F14" s="26"/>
      <c r="G14" s="26"/>
      <c r="H14" s="26"/>
      <c r="I14" s="27"/>
      <c r="J14" s="45"/>
    </row>
    <row r="15" spans="1:10" ht="12.75">
      <c r="A15" s="45"/>
      <c r="B15" s="43" t="s">
        <v>72</v>
      </c>
      <c r="C15" s="41"/>
      <c r="D15" s="41"/>
      <c r="E15" s="41"/>
      <c r="F15" s="41"/>
      <c r="G15" s="41"/>
      <c r="H15" s="41"/>
      <c r="I15" s="5"/>
      <c r="J15" s="45"/>
    </row>
    <row r="16" spans="1:10" ht="12.75">
      <c r="A16" s="45"/>
      <c r="B16" s="43" t="s">
        <v>73</v>
      </c>
      <c r="C16" s="26"/>
      <c r="D16" s="26"/>
      <c r="E16" s="26"/>
      <c r="F16" s="26"/>
      <c r="G16" s="26"/>
      <c r="H16" s="26"/>
      <c r="I16" s="27"/>
      <c r="J16" s="45"/>
    </row>
    <row r="17" spans="1:10" ht="12.75">
      <c r="A17" s="45"/>
      <c r="B17" s="44" t="s">
        <v>75</v>
      </c>
      <c r="C17" s="28"/>
      <c r="D17" s="28"/>
      <c r="E17" s="28"/>
      <c r="F17" s="28"/>
      <c r="G17" s="28"/>
      <c r="H17" s="28"/>
      <c r="I17" s="29"/>
      <c r="J17" s="45"/>
    </row>
    <row r="18" spans="1:10" ht="12.75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2.75">
      <c r="A19" s="45"/>
      <c r="B19" s="1"/>
      <c r="C19" s="2" t="s">
        <v>1</v>
      </c>
      <c r="D19" s="3"/>
      <c r="E19" s="6" t="s">
        <v>2</v>
      </c>
      <c r="F19" s="6" t="s">
        <v>3</v>
      </c>
      <c r="G19" s="6"/>
      <c r="H19" s="54" t="s">
        <v>4</v>
      </c>
      <c r="I19" s="57"/>
      <c r="J19" s="45"/>
    </row>
    <row r="20" spans="1:10" ht="12.75">
      <c r="A20" s="45"/>
      <c r="B20" s="4"/>
      <c r="C20" s="12"/>
      <c r="D20" s="13"/>
      <c r="E20" s="7" t="s">
        <v>5</v>
      </c>
      <c r="F20" s="7" t="s">
        <v>6</v>
      </c>
      <c r="G20" s="7" t="s">
        <v>7</v>
      </c>
      <c r="H20" s="55" t="s">
        <v>6</v>
      </c>
      <c r="I20" s="58" t="s">
        <v>7</v>
      </c>
      <c r="J20" s="45"/>
    </row>
    <row r="21" spans="1:10" ht="12.75">
      <c r="A21" s="45"/>
      <c r="B21" s="20" t="s">
        <v>8</v>
      </c>
      <c r="C21" s="23" t="s">
        <v>9</v>
      </c>
      <c r="D21" s="24"/>
      <c r="E21" s="21">
        <v>45</v>
      </c>
      <c r="F21" s="21">
        <v>4</v>
      </c>
      <c r="G21" s="21">
        <v>4</v>
      </c>
      <c r="H21" s="55">
        <f aca="true" t="shared" si="0" ref="H21:H35">E21*F21</f>
        <v>180</v>
      </c>
      <c r="I21" s="58">
        <f aca="true" t="shared" si="1" ref="I21:I35">E21*G21</f>
        <v>180</v>
      </c>
      <c r="J21" s="45"/>
    </row>
    <row r="22" spans="1:10" ht="12.75">
      <c r="A22" s="45"/>
      <c r="B22" s="20" t="s">
        <v>10</v>
      </c>
      <c r="C22" s="23" t="s">
        <v>11</v>
      </c>
      <c r="D22" s="24"/>
      <c r="E22" s="21">
        <v>12</v>
      </c>
      <c r="F22" s="21">
        <v>1</v>
      </c>
      <c r="G22" s="21">
        <v>1</v>
      </c>
      <c r="H22" s="55">
        <f t="shared" si="0"/>
        <v>12</v>
      </c>
      <c r="I22" s="58">
        <f t="shared" si="1"/>
        <v>12</v>
      </c>
      <c r="J22" s="45"/>
    </row>
    <row r="23" spans="1:10" ht="12.75">
      <c r="A23" s="45"/>
      <c r="B23" s="20" t="s">
        <v>12</v>
      </c>
      <c r="C23" s="23" t="s">
        <v>13</v>
      </c>
      <c r="D23" s="24"/>
      <c r="E23" s="21"/>
      <c r="F23" s="21"/>
      <c r="G23" s="21"/>
      <c r="H23" s="55">
        <f t="shared" si="0"/>
        <v>0</v>
      </c>
      <c r="I23" s="58">
        <f t="shared" si="1"/>
        <v>0</v>
      </c>
      <c r="J23" s="45"/>
    </row>
    <row r="24" spans="1:10" ht="12.75">
      <c r="A24" s="45"/>
      <c r="B24" s="20" t="s">
        <v>14</v>
      </c>
      <c r="C24" s="23" t="s">
        <v>15</v>
      </c>
      <c r="D24" s="24"/>
      <c r="E24" s="21"/>
      <c r="F24" s="21"/>
      <c r="G24" s="21"/>
      <c r="H24" s="55">
        <f t="shared" si="0"/>
        <v>0</v>
      </c>
      <c r="I24" s="58">
        <f t="shared" si="1"/>
        <v>0</v>
      </c>
      <c r="J24" s="45"/>
    </row>
    <row r="25" spans="1:10" ht="12.75">
      <c r="A25" s="45"/>
      <c r="B25" s="20" t="s">
        <v>16</v>
      </c>
      <c r="C25" s="23" t="s">
        <v>17</v>
      </c>
      <c r="D25" s="24"/>
      <c r="E25" s="21"/>
      <c r="F25" s="21"/>
      <c r="G25" s="21"/>
      <c r="H25" s="55">
        <f t="shared" si="0"/>
        <v>0</v>
      </c>
      <c r="I25" s="58">
        <f t="shared" si="1"/>
        <v>0</v>
      </c>
      <c r="J25" s="45"/>
    </row>
    <row r="26" spans="1:10" ht="12.75">
      <c r="A26" s="45"/>
      <c r="B26" s="20" t="s">
        <v>18</v>
      </c>
      <c r="C26" s="23" t="s">
        <v>19</v>
      </c>
      <c r="D26" s="24"/>
      <c r="E26" s="21">
        <v>50</v>
      </c>
      <c r="F26" s="21">
        <v>1</v>
      </c>
      <c r="G26" s="21"/>
      <c r="H26" s="55">
        <f t="shared" si="0"/>
        <v>50</v>
      </c>
      <c r="I26" s="58">
        <f t="shared" si="1"/>
        <v>0</v>
      </c>
      <c r="J26" s="45"/>
    </row>
    <row r="27" spans="1:10" ht="12.75">
      <c r="A27" s="45"/>
      <c r="B27" s="20" t="s">
        <v>20</v>
      </c>
      <c r="C27" s="23" t="s">
        <v>21</v>
      </c>
      <c r="D27" s="24"/>
      <c r="E27" s="21"/>
      <c r="F27" s="21"/>
      <c r="G27" s="21"/>
      <c r="H27" s="55">
        <f t="shared" si="0"/>
        <v>0</v>
      </c>
      <c r="I27" s="58">
        <f t="shared" si="1"/>
        <v>0</v>
      </c>
      <c r="J27" s="45"/>
    </row>
    <row r="28" spans="1:10" ht="12.75">
      <c r="A28" s="45"/>
      <c r="B28" s="20" t="s">
        <v>22</v>
      </c>
      <c r="C28" s="23" t="s">
        <v>89</v>
      </c>
      <c r="D28" s="24"/>
      <c r="E28" s="21">
        <v>2</v>
      </c>
      <c r="F28" s="21">
        <v>24</v>
      </c>
      <c r="G28" s="21"/>
      <c r="H28" s="55">
        <f t="shared" si="0"/>
        <v>48</v>
      </c>
      <c r="I28" s="58">
        <f t="shared" si="1"/>
        <v>0</v>
      </c>
      <c r="J28" s="45"/>
    </row>
    <row r="29" spans="1:10" ht="12.75">
      <c r="A29" s="45"/>
      <c r="B29" s="20" t="s">
        <v>23</v>
      </c>
      <c r="C29" s="23"/>
      <c r="D29" s="24"/>
      <c r="E29" s="21"/>
      <c r="F29" s="21"/>
      <c r="G29" s="21"/>
      <c r="H29" s="55">
        <f t="shared" si="0"/>
        <v>0</v>
      </c>
      <c r="I29" s="58">
        <f t="shared" si="1"/>
        <v>0</v>
      </c>
      <c r="J29" s="45"/>
    </row>
    <row r="30" spans="1:10" ht="12.75">
      <c r="A30" s="45"/>
      <c r="B30" s="20" t="s">
        <v>24</v>
      </c>
      <c r="C30" s="23"/>
      <c r="D30" s="24"/>
      <c r="E30" s="21"/>
      <c r="F30" s="21"/>
      <c r="G30" s="21"/>
      <c r="H30" s="55">
        <f t="shared" si="0"/>
        <v>0</v>
      </c>
      <c r="I30" s="58">
        <f t="shared" si="1"/>
        <v>0</v>
      </c>
      <c r="J30" s="45"/>
    </row>
    <row r="31" spans="1:10" ht="12.75">
      <c r="A31" s="45"/>
      <c r="B31" s="20" t="s">
        <v>25</v>
      </c>
      <c r="C31" s="23"/>
      <c r="D31" s="24"/>
      <c r="E31" s="21"/>
      <c r="F31" s="21"/>
      <c r="G31" s="21"/>
      <c r="H31" s="55">
        <f t="shared" si="0"/>
        <v>0</v>
      </c>
      <c r="I31" s="58">
        <f t="shared" si="1"/>
        <v>0</v>
      </c>
      <c r="J31" s="45"/>
    </row>
    <row r="32" spans="1:10" ht="12.75">
      <c r="A32" s="45"/>
      <c r="B32" s="20" t="s">
        <v>26</v>
      </c>
      <c r="C32" s="23"/>
      <c r="D32" s="24"/>
      <c r="E32" s="21"/>
      <c r="F32" s="21"/>
      <c r="G32" s="21"/>
      <c r="H32" s="55">
        <f t="shared" si="0"/>
        <v>0</v>
      </c>
      <c r="I32" s="58">
        <f t="shared" si="1"/>
        <v>0</v>
      </c>
      <c r="J32" s="45"/>
    </row>
    <row r="33" spans="1:10" ht="12.75">
      <c r="A33" s="45"/>
      <c r="B33" s="20" t="s">
        <v>27</v>
      </c>
      <c r="C33" s="23"/>
      <c r="D33" s="24"/>
      <c r="E33" s="21"/>
      <c r="F33" s="21"/>
      <c r="G33" s="21"/>
      <c r="H33" s="55">
        <f t="shared" si="0"/>
        <v>0</v>
      </c>
      <c r="I33" s="58">
        <f t="shared" si="1"/>
        <v>0</v>
      </c>
      <c r="J33" s="45"/>
    </row>
    <row r="34" spans="1:10" ht="12.75">
      <c r="A34" s="45"/>
      <c r="B34" s="20" t="s">
        <v>28</v>
      </c>
      <c r="C34" s="23"/>
      <c r="D34" s="24"/>
      <c r="E34" s="21"/>
      <c r="F34" s="21"/>
      <c r="G34" s="21"/>
      <c r="H34" s="55">
        <f t="shared" si="0"/>
        <v>0</v>
      </c>
      <c r="I34" s="58">
        <f t="shared" si="1"/>
        <v>0</v>
      </c>
      <c r="J34" s="45"/>
    </row>
    <row r="35" spans="1:10" ht="13.5" thickBot="1">
      <c r="A35" s="45"/>
      <c r="B35" s="20" t="s">
        <v>29</v>
      </c>
      <c r="C35" s="23"/>
      <c r="D35" s="24"/>
      <c r="E35" s="22"/>
      <c r="F35" s="22"/>
      <c r="G35" s="22"/>
      <c r="H35" s="55">
        <f t="shared" si="0"/>
        <v>0</v>
      </c>
      <c r="I35" s="58">
        <f t="shared" si="1"/>
        <v>0</v>
      </c>
      <c r="J35" s="45"/>
    </row>
    <row r="36" spans="1:10" ht="13.5" thickBot="1">
      <c r="A36" s="45"/>
      <c r="B36" s="17"/>
      <c r="C36" s="18" t="s">
        <v>30</v>
      </c>
      <c r="D36" s="19"/>
      <c r="E36" s="8"/>
      <c r="F36" s="8"/>
      <c r="G36" s="8"/>
      <c r="H36" s="56">
        <f>H21+H22+H23+H24+H25+H26+H27+H28+H29+H30+H31+H32+H33+H34+H35</f>
        <v>290</v>
      </c>
      <c r="I36" s="59">
        <f>I21+I22+I23+I24+I25+I26+I27+I28+I29+I30+I31+I32+I33+I34+I35</f>
        <v>192</v>
      </c>
      <c r="J36" s="45"/>
    </row>
    <row r="37" spans="1:10" ht="12.75">
      <c r="A37" s="45"/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12.75">
      <c r="A38" s="45"/>
      <c r="B38" s="45"/>
      <c r="C38" s="45"/>
      <c r="D38" s="45"/>
      <c r="E38" s="45"/>
      <c r="F38" s="45"/>
      <c r="G38" s="45"/>
      <c r="H38" s="45"/>
      <c r="I38" s="45"/>
      <c r="J38" s="45"/>
    </row>
    <row r="39" spans="1:10" ht="12.75">
      <c r="A39" s="45"/>
      <c r="B39" s="42" t="s">
        <v>77</v>
      </c>
      <c r="C39" s="25"/>
      <c r="D39" s="25"/>
      <c r="E39" s="25"/>
      <c r="F39" s="25"/>
      <c r="G39" s="25"/>
      <c r="H39" s="25"/>
      <c r="I39" s="13"/>
      <c r="J39" s="45"/>
    </row>
    <row r="40" spans="1:10" ht="12.75">
      <c r="A40" s="45"/>
      <c r="B40" s="43" t="s">
        <v>83</v>
      </c>
      <c r="C40" s="26"/>
      <c r="D40" s="26"/>
      <c r="E40" s="26"/>
      <c r="F40" s="26"/>
      <c r="G40" s="26"/>
      <c r="H40" s="26"/>
      <c r="I40" s="5"/>
      <c r="J40" s="45"/>
    </row>
    <row r="41" spans="1:10" ht="12.75">
      <c r="A41" s="45"/>
      <c r="B41" s="43" t="s">
        <v>84</v>
      </c>
      <c r="C41" s="26"/>
      <c r="D41" s="26"/>
      <c r="E41" s="26"/>
      <c r="F41" s="26"/>
      <c r="G41" s="26"/>
      <c r="H41" s="26"/>
      <c r="I41" s="5"/>
      <c r="J41" s="45"/>
    </row>
    <row r="42" spans="1:10" ht="12.75">
      <c r="A42" s="45"/>
      <c r="B42" s="43" t="s">
        <v>85</v>
      </c>
      <c r="C42" s="26"/>
      <c r="D42" s="26"/>
      <c r="E42" s="26"/>
      <c r="F42" s="26"/>
      <c r="G42" s="26"/>
      <c r="H42" s="26"/>
      <c r="I42" s="27"/>
      <c r="J42" s="45"/>
    </row>
    <row r="43" spans="1:10" ht="12.75">
      <c r="A43" s="45"/>
      <c r="B43" s="43" t="s">
        <v>80</v>
      </c>
      <c r="C43" s="26"/>
      <c r="D43" s="26"/>
      <c r="E43" s="26"/>
      <c r="F43" s="26"/>
      <c r="G43" s="26"/>
      <c r="H43" s="26"/>
      <c r="I43" s="27"/>
      <c r="J43" s="45"/>
    </row>
    <row r="44" spans="1:10" ht="12.75">
      <c r="A44" s="45"/>
      <c r="B44" s="44" t="s">
        <v>81</v>
      </c>
      <c r="C44" s="28"/>
      <c r="D44" s="28"/>
      <c r="E44" s="28"/>
      <c r="F44" s="28"/>
      <c r="G44" s="28"/>
      <c r="H44" s="28"/>
      <c r="I44" s="29"/>
      <c r="J44" s="45"/>
    </row>
    <row r="45" spans="1:10" ht="12.75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12.75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2.75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12.75">
      <c r="A48" s="52" t="s">
        <v>78</v>
      </c>
      <c r="B48" s="1" t="s">
        <v>31</v>
      </c>
      <c r="C48" s="3"/>
      <c r="D48" s="6" t="s">
        <v>2</v>
      </c>
      <c r="E48" s="6" t="s">
        <v>32</v>
      </c>
      <c r="F48" s="6"/>
      <c r="G48" s="6" t="s">
        <v>33</v>
      </c>
      <c r="H48" s="6"/>
      <c r="I48" s="45"/>
      <c r="J48" s="45"/>
    </row>
    <row r="49" spans="1:10" ht="12.75">
      <c r="A49" s="45"/>
      <c r="B49" s="9"/>
      <c r="C49" s="10"/>
      <c r="D49" s="7" t="s">
        <v>5</v>
      </c>
      <c r="E49" s="7" t="s">
        <v>6</v>
      </c>
      <c r="F49" s="7" t="s">
        <v>7</v>
      </c>
      <c r="G49" s="7" t="s">
        <v>6</v>
      </c>
      <c r="H49" s="7" t="s">
        <v>7</v>
      </c>
      <c r="I49" s="45"/>
      <c r="J49" s="45"/>
    </row>
    <row r="50" spans="1:10" ht="12.75">
      <c r="A50" s="45"/>
      <c r="B50" s="7" t="s">
        <v>34</v>
      </c>
      <c r="C50" s="7"/>
      <c r="D50" s="21">
        <v>90</v>
      </c>
      <c r="E50" s="21">
        <v>0</v>
      </c>
      <c r="F50" s="21">
        <v>4</v>
      </c>
      <c r="G50" s="55">
        <f>D50*E50</f>
        <v>0</v>
      </c>
      <c r="H50" s="58">
        <f>D50*F50</f>
        <v>360</v>
      </c>
      <c r="I50" s="45"/>
      <c r="J50" s="45"/>
    </row>
    <row r="51" spans="1:10" ht="12.75">
      <c r="A51" s="45"/>
      <c r="B51" s="7" t="s">
        <v>35</v>
      </c>
      <c r="C51" s="7"/>
      <c r="D51" s="21">
        <v>5</v>
      </c>
      <c r="E51" s="21">
        <v>5</v>
      </c>
      <c r="F51" s="21"/>
      <c r="G51" s="55">
        <f>D51*E51</f>
        <v>25</v>
      </c>
      <c r="H51" s="58">
        <f>D51*F51</f>
        <v>0</v>
      </c>
      <c r="I51" s="45"/>
      <c r="J51" s="45"/>
    </row>
    <row r="52" spans="1:10" ht="13.5" thickBot="1">
      <c r="A52" s="45"/>
      <c r="B52" s="9" t="s">
        <v>36</v>
      </c>
      <c r="C52" s="10"/>
      <c r="D52" s="21"/>
      <c r="E52" s="21"/>
      <c r="F52" s="21"/>
      <c r="G52" s="62">
        <f>D52*E52</f>
        <v>0</v>
      </c>
      <c r="H52" s="61">
        <f>D52*F52</f>
        <v>0</v>
      </c>
      <c r="I52" s="45"/>
      <c r="J52" s="45"/>
    </row>
    <row r="53" spans="1:10" ht="13.5" thickBot="1">
      <c r="A53" s="45"/>
      <c r="B53" s="1" t="s">
        <v>37</v>
      </c>
      <c r="C53" s="3"/>
      <c r="D53" s="11"/>
      <c r="E53" s="11"/>
      <c r="F53" s="11"/>
      <c r="G53" s="56">
        <f>G50+G51+G52</f>
        <v>25</v>
      </c>
      <c r="H53" s="59">
        <f>H50+H51+H52</f>
        <v>360</v>
      </c>
      <c r="I53" s="45"/>
      <c r="J53" s="45"/>
    </row>
    <row r="54" spans="1:10" ht="12.75">
      <c r="A54" s="45"/>
      <c r="B54" s="45"/>
      <c r="C54" s="45"/>
      <c r="D54" s="45"/>
      <c r="E54" s="45"/>
      <c r="F54" s="45"/>
      <c r="G54" s="45"/>
      <c r="H54" s="45"/>
      <c r="I54" s="45"/>
      <c r="J54" s="45"/>
    </row>
    <row r="55" spans="1:10" ht="12.75">
      <c r="A55" s="52" t="s">
        <v>79</v>
      </c>
      <c r="B55" s="6" t="s">
        <v>38</v>
      </c>
      <c r="C55" s="6"/>
      <c r="D55" s="6" t="s">
        <v>6</v>
      </c>
      <c r="E55" s="6" t="s">
        <v>7</v>
      </c>
      <c r="F55" s="6"/>
      <c r="G55" s="45"/>
      <c r="H55" s="45"/>
      <c r="I55" s="45"/>
      <c r="J55" s="45"/>
    </row>
    <row r="56" spans="1:10" ht="12.75">
      <c r="A56" s="45"/>
      <c r="B56" s="7" t="s">
        <v>39</v>
      </c>
      <c r="C56" s="7"/>
      <c r="D56" s="54">
        <f>H36</f>
        <v>290</v>
      </c>
      <c r="E56" s="57">
        <f>I36</f>
        <v>192</v>
      </c>
      <c r="F56" s="6" t="s">
        <v>41</v>
      </c>
      <c r="G56" s="45"/>
      <c r="H56" s="42" t="s">
        <v>69</v>
      </c>
      <c r="I56" s="30"/>
      <c r="J56" s="45"/>
    </row>
    <row r="57" spans="1:10" ht="12.75">
      <c r="A57" s="45"/>
      <c r="B57" s="7" t="s">
        <v>40</v>
      </c>
      <c r="C57" s="7"/>
      <c r="D57" s="54">
        <f>G53</f>
        <v>25</v>
      </c>
      <c r="E57" s="57">
        <f>H53</f>
        <v>360</v>
      </c>
      <c r="F57" s="6" t="s">
        <v>41</v>
      </c>
      <c r="G57" s="45"/>
      <c r="H57" s="44" t="s">
        <v>70</v>
      </c>
      <c r="I57" s="29"/>
      <c r="J57" s="45"/>
    </row>
    <row r="58" spans="1:10" ht="12.75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0" ht="12.75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2.75">
      <c r="A60" s="45"/>
      <c r="B60" s="42" t="s">
        <v>42</v>
      </c>
      <c r="C60" s="25"/>
      <c r="D60" s="25"/>
      <c r="E60" s="25"/>
      <c r="F60" s="25"/>
      <c r="G60" s="25"/>
      <c r="H60" s="25"/>
      <c r="I60" s="30"/>
      <c r="J60" s="45"/>
    </row>
    <row r="61" spans="1:10" ht="12.75">
      <c r="A61" s="45"/>
      <c r="B61" s="43" t="s">
        <v>43</v>
      </c>
      <c r="C61" s="26"/>
      <c r="D61" s="26"/>
      <c r="E61" s="26"/>
      <c r="F61" s="26"/>
      <c r="G61" s="26"/>
      <c r="H61" s="26"/>
      <c r="I61" s="27"/>
      <c r="J61" s="45"/>
    </row>
    <row r="62" spans="1:10" ht="12.75">
      <c r="A62" s="45"/>
      <c r="B62" s="43" t="s">
        <v>44</v>
      </c>
      <c r="C62" s="26"/>
      <c r="D62" s="26"/>
      <c r="E62" s="26"/>
      <c r="F62" s="26"/>
      <c r="G62" s="26"/>
      <c r="H62" s="26"/>
      <c r="I62" s="27"/>
      <c r="J62" s="45"/>
    </row>
    <row r="63" spans="1:10" ht="12.75">
      <c r="A63" s="45"/>
      <c r="B63" s="44" t="s">
        <v>45</v>
      </c>
      <c r="C63" s="28"/>
      <c r="D63" s="28"/>
      <c r="E63" s="28"/>
      <c r="F63" s="28"/>
      <c r="G63" s="28"/>
      <c r="H63" s="28"/>
      <c r="I63" s="29"/>
      <c r="J63" s="45"/>
    </row>
    <row r="64" spans="1:10" ht="12.75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2.75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5.75">
      <c r="A66" s="45"/>
      <c r="B66" s="48" t="s">
        <v>76</v>
      </c>
      <c r="C66" s="48"/>
      <c r="D66" s="48"/>
      <c r="E66" s="48"/>
      <c r="F66" s="51"/>
      <c r="G66" s="51"/>
      <c r="H66" s="51"/>
      <c r="I66" s="51"/>
      <c r="J66" s="45"/>
    </row>
    <row r="67" spans="1:10" ht="12.75">
      <c r="A67" s="45"/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12.75">
      <c r="A68" s="45"/>
      <c r="B68" s="52" t="s">
        <v>46</v>
      </c>
      <c r="C68" s="52"/>
      <c r="D68" s="52"/>
      <c r="E68" s="45"/>
      <c r="F68" s="45"/>
      <c r="G68" s="45"/>
      <c r="H68" s="45"/>
      <c r="I68" s="45"/>
      <c r="J68" s="45"/>
    </row>
    <row r="69" spans="1:10" ht="12.75">
      <c r="A69" s="45"/>
      <c r="B69" s="14">
        <f>H36</f>
        <v>290</v>
      </c>
      <c r="C69" s="14" t="s">
        <v>41</v>
      </c>
      <c r="D69" s="50" t="s">
        <v>47</v>
      </c>
      <c r="E69" s="15"/>
      <c r="F69" s="15"/>
      <c r="G69" s="15"/>
      <c r="H69" s="15"/>
      <c r="I69" s="15"/>
      <c r="J69" s="45"/>
    </row>
    <row r="70" spans="1:10" ht="12.75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ht="12.75">
      <c r="A71" s="45"/>
      <c r="B71" s="52" t="s">
        <v>86</v>
      </c>
      <c r="C71" s="53"/>
      <c r="D71" s="53"/>
      <c r="E71" s="45"/>
      <c r="F71" s="45"/>
      <c r="G71" s="45"/>
      <c r="H71" s="45"/>
      <c r="I71" s="45"/>
      <c r="J71" s="45"/>
    </row>
    <row r="72" spans="1:10" ht="12.75">
      <c r="A72" s="45"/>
      <c r="B72" s="16">
        <f>B69/0.7</f>
        <v>414.28571428571433</v>
      </c>
      <c r="C72" s="14" t="s">
        <v>41</v>
      </c>
      <c r="D72" s="45"/>
      <c r="E72" s="45"/>
      <c r="F72" s="45"/>
      <c r="G72" s="45"/>
      <c r="H72" s="45"/>
      <c r="I72" s="45"/>
      <c r="J72" s="45"/>
    </row>
    <row r="73" spans="1:10" ht="12.75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ht="12.75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ht="12.75">
      <c r="A75" s="45"/>
      <c r="B75" s="45"/>
      <c r="C75" s="45"/>
      <c r="D75" s="45"/>
      <c r="E75" s="45"/>
      <c r="F75" s="45"/>
      <c r="G75" s="45"/>
      <c r="H75" s="45"/>
      <c r="I75" s="45"/>
      <c r="J75" s="45"/>
    </row>
    <row r="76" spans="1:10" ht="12.75">
      <c r="A76" s="45"/>
      <c r="B76" s="42" t="s">
        <v>48</v>
      </c>
      <c r="C76" s="25"/>
      <c r="D76" s="25"/>
      <c r="E76" s="25"/>
      <c r="F76" s="25"/>
      <c r="G76" s="25"/>
      <c r="H76" s="25"/>
      <c r="I76" s="30"/>
      <c r="J76" s="45"/>
    </row>
    <row r="77" spans="1:10" ht="12.75">
      <c r="A77" s="45"/>
      <c r="B77" s="43" t="s">
        <v>67</v>
      </c>
      <c r="C77" s="26"/>
      <c r="D77" s="26"/>
      <c r="E77" s="26"/>
      <c r="F77" s="26"/>
      <c r="G77" s="26"/>
      <c r="H77" s="26"/>
      <c r="I77" s="27"/>
      <c r="J77" s="45"/>
    </row>
    <row r="78" spans="1:10" ht="12.75">
      <c r="A78" s="45"/>
      <c r="B78" s="44" t="s">
        <v>68</v>
      </c>
      <c r="C78" s="28"/>
      <c r="D78" s="28"/>
      <c r="E78" s="28"/>
      <c r="F78" s="28"/>
      <c r="G78" s="28"/>
      <c r="H78" s="28"/>
      <c r="I78" s="29"/>
      <c r="J78" s="45"/>
    </row>
    <row r="79" spans="1:10" ht="12.75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ht="12.75">
      <c r="A80" s="45"/>
      <c r="B80" s="31" t="s">
        <v>49</v>
      </c>
      <c r="C80" s="32"/>
      <c r="D80" s="32" t="s">
        <v>50</v>
      </c>
      <c r="E80" s="32" t="s">
        <v>51</v>
      </c>
      <c r="F80" s="32" t="s">
        <v>52</v>
      </c>
      <c r="G80" s="33" t="s">
        <v>53</v>
      </c>
      <c r="H80" s="45"/>
      <c r="I80" s="45"/>
      <c r="J80" s="45"/>
    </row>
    <row r="81" spans="1:10" ht="12.75">
      <c r="A81" s="45"/>
      <c r="B81" s="34" t="s">
        <v>54</v>
      </c>
      <c r="C81" s="35"/>
      <c r="D81" s="35" t="s">
        <v>57</v>
      </c>
      <c r="E81" s="35" t="s">
        <v>60</v>
      </c>
      <c r="F81" s="35" t="s">
        <v>60</v>
      </c>
      <c r="G81" s="36" t="s">
        <v>60</v>
      </c>
      <c r="H81" s="45"/>
      <c r="I81" s="45"/>
      <c r="J81" s="45"/>
    </row>
    <row r="82" spans="1:10" ht="12.75">
      <c r="A82" s="45"/>
      <c r="B82" s="34" t="s">
        <v>55</v>
      </c>
      <c r="C82" s="35"/>
      <c r="D82" s="35" t="s">
        <v>58</v>
      </c>
      <c r="E82" s="37" t="s">
        <v>63</v>
      </c>
      <c r="F82" s="35" t="s">
        <v>62</v>
      </c>
      <c r="G82" s="36" t="s">
        <v>61</v>
      </c>
      <c r="H82" s="45"/>
      <c r="I82" s="45"/>
      <c r="J82" s="45"/>
    </row>
    <row r="83" spans="1:10" ht="12.75">
      <c r="A83" s="45"/>
      <c r="B83" s="38" t="s">
        <v>56</v>
      </c>
      <c r="C83" s="39"/>
      <c r="D83" s="39" t="s">
        <v>59</v>
      </c>
      <c r="E83" s="39" t="s">
        <v>64</v>
      </c>
      <c r="F83" s="39" t="s">
        <v>65</v>
      </c>
      <c r="G83" s="40" t="s">
        <v>66</v>
      </c>
      <c r="H83" s="45"/>
      <c r="I83" s="45"/>
      <c r="J83" s="45"/>
    </row>
    <row r="84" spans="1:10" ht="12.75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ht="12.75">
      <c r="A85" s="45"/>
      <c r="B85" s="51" t="s">
        <v>87</v>
      </c>
      <c r="C85" s="45"/>
      <c r="D85" s="45"/>
      <c r="E85" s="45"/>
      <c r="F85" s="45"/>
      <c r="G85" s="45"/>
      <c r="H85" s="45"/>
      <c r="I85" s="45"/>
      <c r="J85" s="45"/>
    </row>
    <row r="86" spans="1:10" ht="12.75">
      <c r="A86" s="46"/>
      <c r="B86" s="46"/>
      <c r="C86" s="46"/>
      <c r="D86" s="46"/>
      <c r="E86" s="46"/>
      <c r="F86" s="46"/>
      <c r="G86" s="45"/>
      <c r="H86" s="45"/>
      <c r="I86" s="45"/>
      <c r="J86" s="45"/>
    </row>
    <row r="87" spans="1:10" ht="12.75">
      <c r="A87" s="46"/>
      <c r="B87" s="60" t="s">
        <v>88</v>
      </c>
      <c r="C87" s="47"/>
      <c r="D87" s="46"/>
      <c r="E87" s="46"/>
      <c r="F87" s="46"/>
      <c r="G87" s="45"/>
      <c r="H87" s="45"/>
      <c r="I87" s="45"/>
      <c r="J87" s="45"/>
    </row>
    <row r="88" spans="1:10" ht="12.75">
      <c r="A88" s="46"/>
      <c r="B88" s="46"/>
      <c r="C88" s="46"/>
      <c r="D88" s="46"/>
      <c r="E88" s="46"/>
      <c r="F88" s="46"/>
      <c r="G88" s="45"/>
      <c r="H88" s="45"/>
      <c r="I88" s="45"/>
      <c r="J88" s="45"/>
    </row>
    <row r="89" spans="1:10" ht="12.75">
      <c r="A89" s="46"/>
      <c r="B89" s="46"/>
      <c r="C89" s="46"/>
      <c r="D89" s="46"/>
      <c r="E89" s="46"/>
      <c r="F89" s="46"/>
      <c r="G89" s="45"/>
      <c r="H89" s="45"/>
      <c r="I89" s="45"/>
      <c r="J89" s="45"/>
    </row>
    <row r="90" spans="1:10" ht="12.75">
      <c r="A90" s="46"/>
      <c r="B90" s="46"/>
      <c r="C90" s="46"/>
      <c r="D90" s="46"/>
      <c r="E90" s="46"/>
      <c r="F90" s="46"/>
      <c r="G90" s="45"/>
      <c r="H90" s="45"/>
      <c r="I90" s="45"/>
      <c r="J90" s="45"/>
    </row>
    <row r="91" spans="1:10" ht="12.75">
      <c r="A91" s="46"/>
      <c r="B91" s="46"/>
      <c r="C91" s="46"/>
      <c r="D91" s="46"/>
      <c r="E91" s="46"/>
      <c r="F91" s="46"/>
      <c r="G91" s="45"/>
      <c r="H91" s="45"/>
      <c r="I91" s="45"/>
      <c r="J91" s="45"/>
    </row>
    <row r="92" spans="1:10" ht="12.75">
      <c r="A92" s="46"/>
      <c r="B92" s="46"/>
      <c r="C92" s="46"/>
      <c r="D92" s="46"/>
      <c r="E92" s="46"/>
      <c r="F92" s="46"/>
      <c r="G92" s="45"/>
      <c r="H92" s="45"/>
      <c r="I92" s="45"/>
      <c r="J92" s="45"/>
    </row>
    <row r="93" spans="1:10" ht="12.75">
      <c r="A93" s="46"/>
      <c r="B93" s="46"/>
      <c r="C93" s="46"/>
      <c r="D93" s="46"/>
      <c r="E93" s="46"/>
      <c r="F93" s="46"/>
      <c r="G93" s="45"/>
      <c r="H93" s="45"/>
      <c r="I93" s="45"/>
      <c r="J93" s="45"/>
    </row>
  </sheetData>
  <sheetProtection password="813F" sheet="1" objects="1" scenarios="1" selectLockedCells="1"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Daleman</dc:creator>
  <cp:keywords/>
  <dc:description/>
  <cp:lastModifiedBy>Gerritsma Makkum</cp:lastModifiedBy>
  <cp:lastPrinted>2005-02-02T17:42:36Z</cp:lastPrinted>
  <dcterms:created xsi:type="dcterms:W3CDTF">2005-01-06T16:56:32Z</dcterms:created>
  <dcterms:modified xsi:type="dcterms:W3CDTF">2014-04-12T09:02:45Z</dcterms:modified>
  <cp:category/>
  <cp:version/>
  <cp:contentType/>
  <cp:contentStatus/>
</cp:coreProperties>
</file>